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5" windowHeight="5475" tabRatio="691" activeTab="0"/>
  </bookViews>
  <sheets>
    <sheet name="SDE  Secundario" sheetId="1" r:id="rId1"/>
    <sheet name="SDE Inicial" sheetId="2" r:id="rId2"/>
  </sheets>
  <definedNames>
    <definedName name="Excel_BuiltIn__FilterDatabase_1">#REF!</definedName>
    <definedName name="Excel_BuiltIn__FilterDatabase_2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7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<sst xmlns="http://schemas.openxmlformats.org/spreadsheetml/2006/main" count="215" uniqueCount="85">
  <si>
    <t>Nombre</t>
  </si>
  <si>
    <t>Localidad</t>
  </si>
  <si>
    <t>Departamento</t>
  </si>
  <si>
    <t>Ámbito</t>
  </si>
  <si>
    <t>Cantidad de  docentes</t>
  </si>
  <si>
    <t>Cantidad de docentes mujeres</t>
  </si>
  <si>
    <t>Cantidad de docentes varones</t>
  </si>
  <si>
    <t>Cantidad de estudiantes</t>
  </si>
  <si>
    <t>Estudiantes mujeres</t>
  </si>
  <si>
    <t>Estudiantes varones</t>
  </si>
  <si>
    <t>De Pueblos Originarios</t>
  </si>
  <si>
    <t>Con discapacidad/integración</t>
  </si>
  <si>
    <t>Aplicación</t>
  </si>
  <si>
    <t>Plan de acción</t>
  </si>
  <si>
    <t>Col.  Sec. AGROTECNICO N°2 "M. AUXILIADORA"</t>
  </si>
  <si>
    <t>Nueva Esperanza</t>
  </si>
  <si>
    <t>Pellegrini</t>
  </si>
  <si>
    <t>Rural</t>
  </si>
  <si>
    <t>SI</t>
  </si>
  <si>
    <t xml:space="preserve">Col. Sec. "EL MOJON" </t>
  </si>
  <si>
    <t>El Mojón</t>
  </si>
  <si>
    <t>Col.  Sec. "RAPELLI"</t>
  </si>
  <si>
    <t>Rapelli</t>
  </si>
  <si>
    <t>Col.  Sec. " LAS DELICIAS"</t>
  </si>
  <si>
    <t>Las Delicias</t>
  </si>
  <si>
    <t>Col.  Sec. SAN ISIDRO LABRADOR</t>
  </si>
  <si>
    <t>Forres</t>
  </si>
  <si>
    <t>Robles</t>
  </si>
  <si>
    <t>Urbano</t>
  </si>
  <si>
    <t>Col.  Sec. DR. JUAN FRANCISCO MARADONA</t>
  </si>
  <si>
    <t>Beltrán</t>
  </si>
  <si>
    <t>Col.  Sec. VILLA DEL CARMEN</t>
  </si>
  <si>
    <t>B° Villa del Carmen</t>
  </si>
  <si>
    <t>Capital</t>
  </si>
  <si>
    <t>Col.  Sec. DEL BICENTENARIO DE LA REVOLUCION DE MAYO</t>
  </si>
  <si>
    <t>B° A. Campo Contreras</t>
  </si>
  <si>
    <t xml:space="preserve"> Capital</t>
  </si>
  <si>
    <t>Col.  Sec. JUAN NUÑEZ DEL PRADO</t>
  </si>
  <si>
    <t>San Pedro</t>
  </si>
  <si>
    <t>Col.  Sec. JULIO OLIVERA</t>
  </si>
  <si>
    <t>Simbolar</t>
  </si>
  <si>
    <t>Banda</t>
  </si>
  <si>
    <t>Col.  Sec. AGROTECNICO “ LA GRANJA”</t>
  </si>
  <si>
    <t>ESCUELA DE CERAMICA ”RICARDO  ROJAS “</t>
  </si>
  <si>
    <t>Col.  Sec. FILS PIERRE</t>
  </si>
  <si>
    <t>Col.  Sec. EVA PERON</t>
  </si>
  <si>
    <t>Col.  Sec.  SAN RAMÓN</t>
  </si>
  <si>
    <t>San Ramón</t>
  </si>
  <si>
    <t>ESC. DE MANUALIDAD SOR M. DE PAZ Y FIGUEROA</t>
  </si>
  <si>
    <t>Ciudad</t>
  </si>
  <si>
    <t>Nro Jardin</t>
  </si>
  <si>
    <t>Nombre del jardín</t>
  </si>
  <si>
    <t>Cantidad de docentes</t>
  </si>
  <si>
    <t>Cantidad de alumnos</t>
  </si>
  <si>
    <t>Cantidad de alumnos mujeres</t>
  </si>
  <si>
    <t>Cantidad de alumnos varones</t>
  </si>
  <si>
    <t>Alumnos con discapacidad/integración</t>
  </si>
  <si>
    <t xml:space="preserve">Plan de Acción </t>
  </si>
  <si>
    <t>Crisol</t>
  </si>
  <si>
    <t>si</t>
  </si>
  <si>
    <t>Centenario</t>
  </si>
  <si>
    <t>Marta Salotti</t>
  </si>
  <si>
    <t>Bichitos de Luz</t>
  </si>
  <si>
    <t>Mi Capullito</t>
  </si>
  <si>
    <t>Remedios Escalada de San Martin</t>
  </si>
  <si>
    <t>La Banda</t>
  </si>
  <si>
    <t>Mia Pequeños Angelitos</t>
  </si>
  <si>
    <t>BºAmp.P.Indust</t>
  </si>
  <si>
    <t>Federico Froebel</t>
  </si>
  <si>
    <t>Heidi</t>
  </si>
  <si>
    <t>Sisita</t>
  </si>
  <si>
    <t>Infanta Mendocinas</t>
  </si>
  <si>
    <t>Lucerito</t>
  </si>
  <si>
    <t>Bambi</t>
  </si>
  <si>
    <t>Niño Feliz</t>
  </si>
  <si>
    <t>Nicolás Avellaneda</t>
  </si>
  <si>
    <t>Maria Adela Aguda</t>
  </si>
  <si>
    <t>Patito Coleton</t>
  </si>
  <si>
    <t>Huellitas</t>
  </si>
  <si>
    <t>Caritas</t>
  </si>
  <si>
    <t>Villa Rosita</t>
  </si>
  <si>
    <t>Divino Niño Jesus</t>
  </si>
  <si>
    <t>Santiaguito</t>
  </si>
  <si>
    <t>21 jardines</t>
  </si>
  <si>
    <t>16 escuelas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</si>
</sst>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_ * #,##0.00_ ;_ * \-#,##0.00_ ;_ * \-??_ ;_ @_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u val="single"/>
      <sz val="12"/>
      <color indexed="30"/>
      <name val="Times New Roman"/>
      <family val="1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New Roman"/>
      <family val="1"/>
    </font>
    <font>
      <u val="single"/>
      <sz val="11"/>
      <color rgb="FF80008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8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4" fillId="4" borderId="0" applyNumberFormat="0" applyBorder="0" applyAlignment="0" applyProtection="0"/>
    <xf numFmtId="0" fontId="26" fillId="16" borderId="0" applyNumberFormat="0" applyBorder="0" applyAlignment="0" applyProtection="0"/>
    <xf numFmtId="0" fontId="17" fillId="17" borderId="1" applyNumberFormat="0" applyAlignment="0" applyProtection="0"/>
    <xf numFmtId="0" fontId="18" fillId="18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6" fillId="7" borderId="1" applyNumberFormat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3" borderId="0" applyNumberFormat="0" applyBorder="0" applyAlignment="0" applyProtection="0"/>
    <xf numFmtId="182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4" borderId="4" applyNumberFormat="0" applyAlignment="0" applyProtection="0"/>
    <xf numFmtId="9" fontId="0" fillId="0" borderId="0" applyFill="0" applyBorder="0" applyAlignment="0" applyProtection="0"/>
    <xf numFmtId="0" fontId="13" fillId="17" borderId="5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5" fillId="0" borderId="7" applyNumberFormat="0" applyFill="0" applyAlignment="0" applyProtection="0"/>
    <xf numFmtId="0" fontId="12" fillId="0" borderId="8" applyNumberFormat="0" applyFill="0" applyAlignment="0" applyProtection="0"/>
    <xf numFmtId="0" fontId="20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17" borderId="10" xfId="0" applyFont="1" applyFill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center" vertical="center"/>
    </xf>
    <xf numFmtId="0" fontId="4" fillId="17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17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/>
    </xf>
    <xf numFmtId="0" fontId="3" fillId="17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0" xfId="71" applyFont="1" applyFill="1" applyBorder="1" applyAlignment="1">
      <alignment horizontal="center" vertical="center"/>
      <protection/>
    </xf>
    <xf numFmtId="0" fontId="2" fillId="0" borderId="12" xfId="71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3" fillId="18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0" fillId="0" borderId="10" xfId="7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top" wrapText="1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Excel_BuiltIn_Bad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eutral 2" xfId="56"/>
    <cellStyle name="Normal 10" xfId="57"/>
    <cellStyle name="Normal 11" xfId="58"/>
    <cellStyle name="Normal 13" xfId="59"/>
    <cellStyle name="Normal 15" xfId="60"/>
    <cellStyle name="Normal 16" xfId="61"/>
    <cellStyle name="Normal 18" xfId="62"/>
    <cellStyle name="Normal 19" xfId="63"/>
    <cellStyle name="Normal 2" xfId="64"/>
    <cellStyle name="Normal 25" xfId="65"/>
    <cellStyle name="Normal 26" xfId="66"/>
    <cellStyle name="Normal 28" xfId="67"/>
    <cellStyle name="Normal 6" xfId="68"/>
    <cellStyle name="Normal 7" xfId="69"/>
    <cellStyle name="Normal 9" xfId="70"/>
    <cellStyle name="Normal_Hoja1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G2" sqref="G2:G17"/>
    </sheetView>
  </sheetViews>
  <sheetFormatPr defaultColWidth="9.140625" defaultRowHeight="12.75"/>
  <cols>
    <col min="1" max="1" width="26.421875" style="18" customWidth="1"/>
    <col min="2" max="2" width="12.7109375" style="18" customWidth="1"/>
    <col min="3" max="3" width="14.00390625" style="0" customWidth="1"/>
    <col min="4" max="4" width="9.140625" style="0" customWidth="1"/>
    <col min="5" max="7" width="9.140625" style="19" customWidth="1"/>
    <col min="8" max="8" width="13.00390625" style="19" customWidth="1"/>
    <col min="9" max="9" width="12.00390625" style="19" customWidth="1"/>
    <col min="10" max="10" width="13.00390625" style="19" customWidth="1"/>
    <col min="11" max="11" width="11.8515625" style="19" customWidth="1"/>
    <col min="12" max="12" width="17.421875" style="19" customWidth="1"/>
    <col min="13" max="13" width="10.57421875" style="19" customWidth="1"/>
    <col min="14" max="14" width="12.7109375" style="0" customWidth="1"/>
  </cols>
  <sheetData>
    <row r="1" spans="1:14" ht="51">
      <c r="A1" s="20" t="s">
        <v>0</v>
      </c>
      <c r="B1" s="21" t="s">
        <v>1</v>
      </c>
      <c r="C1" s="3" t="s">
        <v>2</v>
      </c>
      <c r="D1" s="3" t="s">
        <v>3</v>
      </c>
      <c r="E1" s="22" t="s">
        <v>4</v>
      </c>
      <c r="F1" s="22" t="s">
        <v>5</v>
      </c>
      <c r="G1" s="22" t="s">
        <v>6</v>
      </c>
      <c r="H1" s="2" t="s">
        <v>7</v>
      </c>
      <c r="I1" s="29" t="s">
        <v>8</v>
      </c>
      <c r="J1" s="29" t="s">
        <v>9</v>
      </c>
      <c r="K1" s="29" t="s">
        <v>10</v>
      </c>
      <c r="L1" s="29" t="s">
        <v>11</v>
      </c>
      <c r="M1" s="3" t="s">
        <v>12</v>
      </c>
      <c r="N1" s="2" t="s">
        <v>13</v>
      </c>
    </row>
    <row r="2" spans="1:16" s="1" customFormat="1" ht="25.5">
      <c r="A2" s="6" t="s">
        <v>14</v>
      </c>
      <c r="B2" s="6" t="s">
        <v>15</v>
      </c>
      <c r="C2" s="6" t="s">
        <v>16</v>
      </c>
      <c r="D2" s="6" t="s">
        <v>17</v>
      </c>
      <c r="E2" s="23">
        <f>+F2+G2</f>
        <v>53</v>
      </c>
      <c r="F2" s="24">
        <v>29</v>
      </c>
      <c r="G2" s="24">
        <v>24</v>
      </c>
      <c r="H2" s="25">
        <f>+I2+J2</f>
        <v>442</v>
      </c>
      <c r="I2" s="30">
        <v>247</v>
      </c>
      <c r="J2" s="30">
        <v>195</v>
      </c>
      <c r="K2" s="31"/>
      <c r="L2" s="16"/>
      <c r="M2" s="16">
        <v>2014</v>
      </c>
      <c r="N2" s="32" t="s">
        <v>18</v>
      </c>
      <c r="O2" s="33"/>
      <c r="P2" s="33"/>
    </row>
    <row r="3" spans="1:16" s="1" customFormat="1" ht="12.75">
      <c r="A3" s="6" t="s">
        <v>19</v>
      </c>
      <c r="B3" s="6" t="s">
        <v>20</v>
      </c>
      <c r="C3" s="6" t="s">
        <v>16</v>
      </c>
      <c r="D3" s="6" t="s">
        <v>17</v>
      </c>
      <c r="E3" s="23">
        <f aca="true" t="shared" si="0" ref="E3:E16">+F3+G3</f>
        <v>44</v>
      </c>
      <c r="F3" s="24">
        <v>25</v>
      </c>
      <c r="G3" s="24">
        <v>19</v>
      </c>
      <c r="H3" s="25">
        <f>+I3+J3</f>
        <v>183</v>
      </c>
      <c r="I3" s="30">
        <v>94</v>
      </c>
      <c r="J3" s="30">
        <v>89</v>
      </c>
      <c r="K3" s="31"/>
      <c r="L3" s="16"/>
      <c r="M3" s="16">
        <v>2014</v>
      </c>
      <c r="N3" s="32" t="s">
        <v>18</v>
      </c>
      <c r="O3" s="33"/>
      <c r="P3" s="33"/>
    </row>
    <row r="4" spans="1:16" s="1" customFormat="1" ht="12.75">
      <c r="A4" s="6" t="s">
        <v>21</v>
      </c>
      <c r="B4" s="6" t="s">
        <v>22</v>
      </c>
      <c r="C4" s="6" t="s">
        <v>16</v>
      </c>
      <c r="D4" s="6" t="s">
        <v>17</v>
      </c>
      <c r="E4" s="23">
        <f t="shared" si="0"/>
        <v>26</v>
      </c>
      <c r="F4" s="24">
        <v>17</v>
      </c>
      <c r="G4" s="24">
        <v>9</v>
      </c>
      <c r="H4" s="25">
        <f aca="true" t="shared" si="1" ref="H4:H10">+I4+J4</f>
        <v>139</v>
      </c>
      <c r="I4" s="30">
        <v>85</v>
      </c>
      <c r="J4" s="30">
        <v>54</v>
      </c>
      <c r="K4" s="31"/>
      <c r="L4" s="16"/>
      <c r="M4" s="16">
        <v>2014</v>
      </c>
      <c r="N4" s="32" t="s">
        <v>18</v>
      </c>
      <c r="O4" s="33"/>
      <c r="P4" s="33"/>
    </row>
    <row r="5" spans="1:16" s="1" customFormat="1" ht="12.75">
      <c r="A5" s="6" t="s">
        <v>23</v>
      </c>
      <c r="B5" s="6" t="s">
        <v>24</v>
      </c>
      <c r="C5" s="6" t="s">
        <v>16</v>
      </c>
      <c r="D5" s="6" t="s">
        <v>17</v>
      </c>
      <c r="E5" s="23">
        <f t="shared" si="0"/>
        <v>37</v>
      </c>
      <c r="F5" s="24">
        <v>15</v>
      </c>
      <c r="G5" s="24">
        <v>22</v>
      </c>
      <c r="H5" s="25">
        <f t="shared" si="1"/>
        <v>74</v>
      </c>
      <c r="I5" s="30">
        <v>34</v>
      </c>
      <c r="J5" s="30">
        <v>40</v>
      </c>
      <c r="K5" s="31"/>
      <c r="L5" s="16"/>
      <c r="M5" s="16">
        <v>2014</v>
      </c>
      <c r="N5" s="32" t="s">
        <v>18</v>
      </c>
      <c r="O5" s="33"/>
      <c r="P5" s="33"/>
    </row>
    <row r="6" spans="1:16" s="1" customFormat="1" ht="25.5">
      <c r="A6" s="6" t="s">
        <v>25</v>
      </c>
      <c r="B6" s="6" t="s">
        <v>26</v>
      </c>
      <c r="C6" s="6" t="s">
        <v>27</v>
      </c>
      <c r="D6" s="6" t="s">
        <v>28</v>
      </c>
      <c r="E6" s="23">
        <f t="shared" si="0"/>
        <v>54</v>
      </c>
      <c r="F6" s="26">
        <v>19</v>
      </c>
      <c r="G6" s="26">
        <v>35</v>
      </c>
      <c r="H6" s="25">
        <f t="shared" si="1"/>
        <v>536</v>
      </c>
      <c r="I6" s="30">
        <v>278</v>
      </c>
      <c r="J6" s="30">
        <v>258</v>
      </c>
      <c r="K6" s="31"/>
      <c r="L6" s="16">
        <v>4</v>
      </c>
      <c r="M6" s="16">
        <v>2014</v>
      </c>
      <c r="N6" s="32" t="s">
        <v>18</v>
      </c>
      <c r="O6" s="33"/>
      <c r="P6" s="33"/>
    </row>
    <row r="7" spans="1:16" s="1" customFormat="1" ht="25.5">
      <c r="A7" s="6" t="s">
        <v>29</v>
      </c>
      <c r="B7" s="6" t="s">
        <v>30</v>
      </c>
      <c r="C7" s="6" t="s">
        <v>27</v>
      </c>
      <c r="D7" s="6" t="s">
        <v>17</v>
      </c>
      <c r="E7" s="23">
        <f t="shared" si="0"/>
        <v>101</v>
      </c>
      <c r="F7" s="24">
        <v>69</v>
      </c>
      <c r="G7" s="24">
        <v>32</v>
      </c>
      <c r="H7" s="25">
        <f t="shared" si="1"/>
        <v>515</v>
      </c>
      <c r="I7" s="30">
        <v>300</v>
      </c>
      <c r="J7" s="30">
        <v>215</v>
      </c>
      <c r="K7" s="31"/>
      <c r="L7" s="16"/>
      <c r="M7" s="16">
        <v>2014</v>
      </c>
      <c r="N7" s="32" t="s">
        <v>18</v>
      </c>
      <c r="O7" s="33"/>
      <c r="P7" s="33"/>
    </row>
    <row r="8" spans="1:16" s="1" customFormat="1" ht="25.5">
      <c r="A8" s="6" t="s">
        <v>31</v>
      </c>
      <c r="B8" s="6" t="s">
        <v>32</v>
      </c>
      <c r="C8" s="6" t="s">
        <v>33</v>
      </c>
      <c r="D8" s="6" t="s">
        <v>28</v>
      </c>
      <c r="E8" s="23">
        <f t="shared" si="0"/>
        <v>46</v>
      </c>
      <c r="F8" s="24">
        <v>25</v>
      </c>
      <c r="G8" s="24">
        <v>21</v>
      </c>
      <c r="H8" s="25">
        <f t="shared" si="1"/>
        <v>200</v>
      </c>
      <c r="I8" s="34">
        <v>103</v>
      </c>
      <c r="J8" s="30">
        <v>97</v>
      </c>
      <c r="K8" s="31"/>
      <c r="L8" s="16"/>
      <c r="M8" s="16">
        <v>2014</v>
      </c>
      <c r="N8" s="32" t="s">
        <v>18</v>
      </c>
      <c r="O8" s="33"/>
      <c r="P8" s="33"/>
    </row>
    <row r="9" spans="1:16" s="1" customFormat="1" ht="38.25">
      <c r="A9" s="6" t="s">
        <v>34</v>
      </c>
      <c r="B9" s="6" t="s">
        <v>35</v>
      </c>
      <c r="C9" s="6" t="s">
        <v>36</v>
      </c>
      <c r="D9" s="6" t="s">
        <v>28</v>
      </c>
      <c r="E9" s="23">
        <f>+F9+G9</f>
        <v>103</v>
      </c>
      <c r="F9" s="24">
        <v>79</v>
      </c>
      <c r="G9" s="24">
        <v>24</v>
      </c>
      <c r="H9" s="25">
        <f>+I9+J9</f>
        <v>652</v>
      </c>
      <c r="I9" s="30">
        <v>337</v>
      </c>
      <c r="J9" s="30">
        <v>315</v>
      </c>
      <c r="K9" s="31"/>
      <c r="L9" s="16"/>
      <c r="M9" s="16">
        <v>2014</v>
      </c>
      <c r="N9" s="32" t="s">
        <v>18</v>
      </c>
      <c r="O9" s="33"/>
      <c r="P9" s="33"/>
    </row>
    <row r="10" spans="1:16" s="1" customFormat="1" ht="25.5">
      <c r="A10" s="35" t="s">
        <v>37</v>
      </c>
      <c r="B10" s="6" t="s">
        <v>38</v>
      </c>
      <c r="C10" s="6" t="s">
        <v>33</v>
      </c>
      <c r="D10" s="6" t="s">
        <v>17</v>
      </c>
      <c r="E10" s="23">
        <f t="shared" si="0"/>
        <v>41</v>
      </c>
      <c r="F10" s="24">
        <v>28</v>
      </c>
      <c r="G10" s="24">
        <v>13</v>
      </c>
      <c r="H10" s="25">
        <f t="shared" si="1"/>
        <v>228</v>
      </c>
      <c r="I10" s="30">
        <v>128</v>
      </c>
      <c r="J10" s="30">
        <v>100</v>
      </c>
      <c r="K10" s="31"/>
      <c r="L10" s="16"/>
      <c r="M10" s="16">
        <v>2014</v>
      </c>
      <c r="N10" s="32" t="s">
        <v>18</v>
      </c>
      <c r="O10" s="33"/>
      <c r="P10" s="33"/>
    </row>
    <row r="11" spans="1:16" s="1" customFormat="1" ht="12.75">
      <c r="A11" s="6" t="s">
        <v>39</v>
      </c>
      <c r="B11" s="6" t="s">
        <v>40</v>
      </c>
      <c r="C11" s="6" t="s">
        <v>41</v>
      </c>
      <c r="D11" s="6" t="s">
        <v>17</v>
      </c>
      <c r="E11" s="23">
        <f t="shared" si="0"/>
        <v>61</v>
      </c>
      <c r="F11" s="24">
        <v>26</v>
      </c>
      <c r="G11" s="24">
        <v>35</v>
      </c>
      <c r="H11" s="25">
        <f aca="true" t="shared" si="2" ref="H11:H16">+I11+J11</f>
        <v>182</v>
      </c>
      <c r="I11" s="30">
        <v>97</v>
      </c>
      <c r="J11" s="30">
        <v>85</v>
      </c>
      <c r="K11" s="31"/>
      <c r="L11" s="16"/>
      <c r="M11" s="16">
        <v>2014</v>
      </c>
      <c r="N11" s="32" t="s">
        <v>18</v>
      </c>
      <c r="O11" s="33"/>
      <c r="P11" s="33"/>
    </row>
    <row r="12" spans="1:16" s="1" customFormat="1" ht="25.5">
      <c r="A12" s="6" t="s">
        <v>42</v>
      </c>
      <c r="B12" s="6" t="s">
        <v>41</v>
      </c>
      <c r="C12" s="6" t="s">
        <v>41</v>
      </c>
      <c r="D12" s="6" t="s">
        <v>17</v>
      </c>
      <c r="E12" s="23">
        <f t="shared" si="0"/>
        <v>82</v>
      </c>
      <c r="F12" s="24">
        <v>49</v>
      </c>
      <c r="G12" s="24">
        <v>33</v>
      </c>
      <c r="H12" s="25">
        <f t="shared" si="2"/>
        <v>308</v>
      </c>
      <c r="I12" s="30">
        <v>130</v>
      </c>
      <c r="J12" s="30">
        <v>178</v>
      </c>
      <c r="K12" s="31"/>
      <c r="L12" s="16"/>
      <c r="M12" s="16">
        <v>2014</v>
      </c>
      <c r="N12" s="32" t="s">
        <v>18</v>
      </c>
      <c r="O12" s="33"/>
      <c r="P12" s="33"/>
    </row>
    <row r="13" spans="1:16" s="1" customFormat="1" ht="25.5">
      <c r="A13" s="6" t="s">
        <v>43</v>
      </c>
      <c r="B13" s="6" t="s">
        <v>33</v>
      </c>
      <c r="C13" s="6" t="s">
        <v>33</v>
      </c>
      <c r="D13" s="6" t="s">
        <v>28</v>
      </c>
      <c r="E13" s="23">
        <f>+F13+G13</f>
        <v>100</v>
      </c>
      <c r="F13" s="24">
        <v>63</v>
      </c>
      <c r="G13" s="24">
        <v>37</v>
      </c>
      <c r="H13" s="25">
        <f>+I13+J13</f>
        <v>224</v>
      </c>
      <c r="I13" s="30">
        <v>88</v>
      </c>
      <c r="J13" s="30">
        <v>136</v>
      </c>
      <c r="K13" s="31"/>
      <c r="L13" s="16"/>
      <c r="M13" s="16">
        <v>2014</v>
      </c>
      <c r="N13" s="32" t="s">
        <v>18</v>
      </c>
      <c r="O13" s="33"/>
      <c r="P13" s="33"/>
    </row>
    <row r="14" spans="1:16" s="1" customFormat="1" ht="12.75">
      <c r="A14" s="6" t="s">
        <v>44</v>
      </c>
      <c r="B14" s="6" t="s">
        <v>41</v>
      </c>
      <c r="C14" s="6" t="s">
        <v>41</v>
      </c>
      <c r="D14" s="6" t="s">
        <v>28</v>
      </c>
      <c r="E14" s="23">
        <f t="shared" si="0"/>
        <v>98</v>
      </c>
      <c r="F14" s="24">
        <v>73</v>
      </c>
      <c r="G14" s="24">
        <v>25</v>
      </c>
      <c r="H14" s="25">
        <f t="shared" si="2"/>
        <v>384</v>
      </c>
      <c r="I14" s="30">
        <v>259</v>
      </c>
      <c r="J14" s="30">
        <v>125</v>
      </c>
      <c r="K14" s="31"/>
      <c r="L14" s="16"/>
      <c r="M14" s="16">
        <v>2014</v>
      </c>
      <c r="N14" s="32" t="s">
        <v>18</v>
      </c>
      <c r="O14" s="33"/>
      <c r="P14" s="33"/>
    </row>
    <row r="15" spans="1:16" s="1" customFormat="1" ht="12.75">
      <c r="A15" s="6" t="s">
        <v>45</v>
      </c>
      <c r="B15" s="6" t="s">
        <v>33</v>
      </c>
      <c r="C15" s="6" t="s">
        <v>33</v>
      </c>
      <c r="D15" s="6" t="s">
        <v>28</v>
      </c>
      <c r="E15" s="23">
        <f t="shared" si="0"/>
        <v>96</v>
      </c>
      <c r="F15" s="24">
        <v>59</v>
      </c>
      <c r="G15" s="24">
        <v>37</v>
      </c>
      <c r="H15" s="25">
        <f t="shared" si="2"/>
        <v>904</v>
      </c>
      <c r="I15" s="30">
        <v>290</v>
      </c>
      <c r="J15" s="30">
        <v>614</v>
      </c>
      <c r="K15" s="31"/>
      <c r="L15" s="16"/>
      <c r="M15" s="16">
        <v>2014</v>
      </c>
      <c r="N15" s="32" t="s">
        <v>18</v>
      </c>
      <c r="O15" s="33"/>
      <c r="P15" s="33"/>
    </row>
    <row r="16" spans="1:16" s="1" customFormat="1" ht="12.75">
      <c r="A16" s="6" t="s">
        <v>46</v>
      </c>
      <c r="B16" s="6" t="s">
        <v>47</v>
      </c>
      <c r="C16" s="6" t="s">
        <v>41</v>
      </c>
      <c r="D16" s="6" t="s">
        <v>17</v>
      </c>
      <c r="E16" s="23">
        <f t="shared" si="0"/>
        <v>68</v>
      </c>
      <c r="F16" s="24">
        <v>32</v>
      </c>
      <c r="G16" s="24">
        <v>36</v>
      </c>
      <c r="H16" s="25">
        <f t="shared" si="2"/>
        <v>272</v>
      </c>
      <c r="I16" s="30">
        <v>99</v>
      </c>
      <c r="J16" s="30">
        <v>173</v>
      </c>
      <c r="K16" s="31"/>
      <c r="L16" s="16"/>
      <c r="M16" s="16">
        <v>2014</v>
      </c>
      <c r="N16" s="32" t="s">
        <v>18</v>
      </c>
      <c r="O16" s="33"/>
      <c r="P16" s="33"/>
    </row>
    <row r="17" spans="1:16" s="1" customFormat="1" ht="25.5">
      <c r="A17" s="6" t="s">
        <v>48</v>
      </c>
      <c r="B17" s="6" t="s">
        <v>49</v>
      </c>
      <c r="C17" s="6" t="s">
        <v>33</v>
      </c>
      <c r="D17" s="6" t="s">
        <v>28</v>
      </c>
      <c r="E17" s="23">
        <f>+F17+G17</f>
        <v>112</v>
      </c>
      <c r="F17" s="24">
        <v>88</v>
      </c>
      <c r="G17" s="24">
        <v>24</v>
      </c>
      <c r="H17" s="25">
        <f>+I17+J17</f>
        <v>690</v>
      </c>
      <c r="I17" s="30">
        <v>473</v>
      </c>
      <c r="J17" s="34">
        <v>217</v>
      </c>
      <c r="K17" s="31"/>
      <c r="L17" s="16"/>
      <c r="M17" s="16">
        <v>2014</v>
      </c>
      <c r="N17" s="32" t="s">
        <v>18</v>
      </c>
      <c r="O17" s="33"/>
      <c r="P17" s="33"/>
    </row>
    <row r="18" spans="1:14" ht="12.75">
      <c r="A18" s="27" t="s">
        <v>84</v>
      </c>
      <c r="B18" s="27"/>
      <c r="C18" s="13"/>
      <c r="D18" s="13"/>
      <c r="E18" s="28">
        <f>SUM(E2:E17)</f>
        <v>1122</v>
      </c>
      <c r="F18" s="28">
        <f>SUM(F2:F17)</f>
        <v>696</v>
      </c>
      <c r="G18" s="28">
        <f aca="true" t="shared" si="3" ref="F18:L18">SUM(G2:G17)</f>
        <v>426</v>
      </c>
      <c r="H18" s="28">
        <f t="shared" si="3"/>
        <v>5933</v>
      </c>
      <c r="I18" s="28">
        <f t="shared" si="3"/>
        <v>3042</v>
      </c>
      <c r="J18" s="28">
        <f t="shared" si="3"/>
        <v>2891</v>
      </c>
      <c r="K18" s="28">
        <f t="shared" si="3"/>
        <v>0</v>
      </c>
      <c r="L18" s="28">
        <f t="shared" si="3"/>
        <v>4</v>
      </c>
      <c r="M18" s="13"/>
      <c r="N18" s="13">
        <v>16</v>
      </c>
    </row>
  </sheetData>
  <sheetProtection selectLockedCells="1" selectUnlockedCells="1"/>
  <printOptions/>
  <pageMargins left="0.7" right="0.7" top="0.75" bottom="0.75" header="0.51" footer="0.5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zoomScaleSheetLayoutView="100" zoomScalePageLayoutView="0" workbookViewId="0" topLeftCell="A15">
      <selection activeCell="A23" sqref="A23"/>
    </sheetView>
  </sheetViews>
  <sheetFormatPr defaultColWidth="9.140625" defaultRowHeight="12.75"/>
  <cols>
    <col min="1" max="1" width="13.140625" style="0" customWidth="1"/>
    <col min="2" max="2" width="14.57421875" style="0" customWidth="1"/>
    <col min="3" max="3" width="12.8515625" style="0" customWidth="1"/>
    <col min="4" max="4" width="11.140625" style="0" customWidth="1"/>
    <col min="5" max="11" width="9.140625" style="0" customWidth="1"/>
    <col min="12" max="12" width="15.140625" style="0" customWidth="1"/>
    <col min="13" max="13" width="14.00390625" style="0" customWidth="1"/>
    <col min="14" max="14" width="15.57421875" style="0" customWidth="1"/>
  </cols>
  <sheetData>
    <row r="1" spans="1:15" s="1" customFormat="1" ht="51">
      <c r="A1" s="2" t="s">
        <v>50</v>
      </c>
      <c r="B1" s="2" t="s">
        <v>51</v>
      </c>
      <c r="C1" s="3" t="s">
        <v>1</v>
      </c>
      <c r="D1" s="3" t="s">
        <v>2</v>
      </c>
      <c r="E1" s="2" t="s">
        <v>3</v>
      </c>
      <c r="F1" s="2" t="s">
        <v>52</v>
      </c>
      <c r="G1" s="4" t="s">
        <v>6</v>
      </c>
      <c r="H1" s="4" t="s">
        <v>5</v>
      </c>
      <c r="I1" s="2" t="s">
        <v>53</v>
      </c>
      <c r="J1" s="2" t="s">
        <v>54</v>
      </c>
      <c r="K1" s="2" t="s">
        <v>55</v>
      </c>
      <c r="L1" s="2" t="s">
        <v>56</v>
      </c>
      <c r="M1" s="2" t="s">
        <v>12</v>
      </c>
      <c r="N1" s="15" t="s">
        <v>57</v>
      </c>
      <c r="O1"/>
    </row>
    <row r="2" spans="1:15" s="1" customFormat="1" ht="12.75">
      <c r="A2" s="5">
        <v>70</v>
      </c>
      <c r="B2" s="5" t="s">
        <v>58</v>
      </c>
      <c r="C2" s="5" t="s">
        <v>49</v>
      </c>
      <c r="D2" s="5" t="s">
        <v>33</v>
      </c>
      <c r="E2" s="6" t="s">
        <v>28</v>
      </c>
      <c r="F2" s="7">
        <v>9</v>
      </c>
      <c r="G2" s="8">
        <v>0</v>
      </c>
      <c r="H2" s="8">
        <v>9</v>
      </c>
      <c r="I2" s="7">
        <v>95</v>
      </c>
      <c r="J2" s="6">
        <v>38</v>
      </c>
      <c r="K2" s="6">
        <v>57</v>
      </c>
      <c r="L2" s="7">
        <v>1</v>
      </c>
      <c r="M2" s="16">
        <v>2014</v>
      </c>
      <c r="N2" s="7" t="s">
        <v>59</v>
      </c>
      <c r="O2"/>
    </row>
    <row r="3" spans="1:15" s="1" customFormat="1" ht="12.75">
      <c r="A3" s="5">
        <v>7</v>
      </c>
      <c r="B3" s="5" t="s">
        <v>60</v>
      </c>
      <c r="C3" s="5" t="s">
        <v>49</v>
      </c>
      <c r="D3" s="5" t="s">
        <v>33</v>
      </c>
      <c r="E3" s="6" t="s">
        <v>28</v>
      </c>
      <c r="F3" s="7">
        <v>21</v>
      </c>
      <c r="G3" s="8">
        <v>0</v>
      </c>
      <c r="H3" s="8">
        <v>21</v>
      </c>
      <c r="I3" s="7">
        <v>254</v>
      </c>
      <c r="J3" s="6">
        <v>111</v>
      </c>
      <c r="K3" s="6">
        <v>143</v>
      </c>
      <c r="L3" s="7">
        <v>4</v>
      </c>
      <c r="M3" s="16">
        <v>2014</v>
      </c>
      <c r="N3" s="7" t="s">
        <v>59</v>
      </c>
      <c r="O3"/>
    </row>
    <row r="4" spans="1:15" s="1" customFormat="1" ht="12.75">
      <c r="A4" s="5">
        <v>27</v>
      </c>
      <c r="B4" s="5" t="s">
        <v>61</v>
      </c>
      <c r="C4" s="5" t="s">
        <v>49</v>
      </c>
      <c r="D4" s="5" t="s">
        <v>33</v>
      </c>
      <c r="E4" s="6" t="s">
        <v>28</v>
      </c>
      <c r="F4" s="7">
        <v>17</v>
      </c>
      <c r="G4" s="8">
        <v>2</v>
      </c>
      <c r="H4" s="8">
        <v>15</v>
      </c>
      <c r="I4" s="7">
        <v>110</v>
      </c>
      <c r="J4" s="6">
        <v>51</v>
      </c>
      <c r="K4" s="6">
        <v>59</v>
      </c>
      <c r="L4" s="7"/>
      <c r="M4" s="16">
        <v>2014</v>
      </c>
      <c r="N4" s="7" t="s">
        <v>59</v>
      </c>
      <c r="O4"/>
    </row>
    <row r="5" spans="1:15" s="1" customFormat="1" ht="12.75">
      <c r="A5" s="5">
        <v>115</v>
      </c>
      <c r="B5" s="5" t="s">
        <v>62</v>
      </c>
      <c r="C5" s="5" t="s">
        <v>49</v>
      </c>
      <c r="D5" s="5" t="s">
        <v>33</v>
      </c>
      <c r="E5" s="6" t="s">
        <v>28</v>
      </c>
      <c r="F5" s="7">
        <v>11</v>
      </c>
      <c r="G5" s="8">
        <v>1</v>
      </c>
      <c r="H5" s="8">
        <v>10</v>
      </c>
      <c r="I5" s="7">
        <v>123</v>
      </c>
      <c r="J5" s="6">
        <v>64</v>
      </c>
      <c r="K5" s="6">
        <v>59</v>
      </c>
      <c r="L5" s="7"/>
      <c r="M5" s="16">
        <v>2014</v>
      </c>
      <c r="N5" s="7" t="s">
        <v>59</v>
      </c>
      <c r="O5"/>
    </row>
    <row r="6" spans="1:15" s="1" customFormat="1" ht="12.75">
      <c r="A6" s="5">
        <v>61</v>
      </c>
      <c r="B6" s="5" t="s">
        <v>63</v>
      </c>
      <c r="C6" s="5" t="s">
        <v>49</v>
      </c>
      <c r="D6" s="5" t="s">
        <v>33</v>
      </c>
      <c r="E6" s="6" t="s">
        <v>28</v>
      </c>
      <c r="F6" s="7">
        <v>18</v>
      </c>
      <c r="G6" s="8">
        <v>0</v>
      </c>
      <c r="H6" s="8">
        <v>18</v>
      </c>
      <c r="I6" s="7">
        <v>235</v>
      </c>
      <c r="J6" s="6">
        <v>126</v>
      </c>
      <c r="K6" s="6">
        <v>109</v>
      </c>
      <c r="L6" s="7"/>
      <c r="M6" s="16">
        <v>2014</v>
      </c>
      <c r="N6" s="7" t="s">
        <v>59</v>
      </c>
      <c r="O6"/>
    </row>
    <row r="7" spans="1:15" s="1" customFormat="1" ht="38.25">
      <c r="A7" s="5">
        <v>46</v>
      </c>
      <c r="B7" s="5" t="s">
        <v>64</v>
      </c>
      <c r="C7" s="5" t="s">
        <v>65</v>
      </c>
      <c r="D7" s="5" t="s">
        <v>41</v>
      </c>
      <c r="E7" s="6" t="s">
        <v>28</v>
      </c>
      <c r="F7" s="7">
        <v>19</v>
      </c>
      <c r="G7" s="8">
        <v>2</v>
      </c>
      <c r="H7" s="8">
        <v>17</v>
      </c>
      <c r="I7" s="7">
        <v>207</v>
      </c>
      <c r="J7" s="6">
        <v>102</v>
      </c>
      <c r="K7" s="6">
        <v>105</v>
      </c>
      <c r="L7" s="7">
        <v>1</v>
      </c>
      <c r="M7" s="16">
        <v>2014</v>
      </c>
      <c r="N7" s="7" t="s">
        <v>59</v>
      </c>
      <c r="O7"/>
    </row>
    <row r="8" spans="1:15" s="1" customFormat="1" ht="25.5">
      <c r="A8" s="5">
        <v>198</v>
      </c>
      <c r="B8" s="5" t="s">
        <v>66</v>
      </c>
      <c r="C8" s="5" t="s">
        <v>67</v>
      </c>
      <c r="D8" s="5" t="s">
        <v>41</v>
      </c>
      <c r="E8" s="6" t="s">
        <v>28</v>
      </c>
      <c r="F8" s="7">
        <v>8</v>
      </c>
      <c r="G8" s="8">
        <v>0</v>
      </c>
      <c r="H8" s="8">
        <v>8</v>
      </c>
      <c r="I8" s="7">
        <v>90</v>
      </c>
      <c r="J8" s="6">
        <v>50</v>
      </c>
      <c r="K8" s="6">
        <v>40</v>
      </c>
      <c r="L8" s="7"/>
      <c r="M8" s="16">
        <v>2014</v>
      </c>
      <c r="N8" s="7" t="s">
        <v>59</v>
      </c>
      <c r="O8"/>
    </row>
    <row r="9" spans="1:15" s="1" customFormat="1" ht="25.5">
      <c r="A9" s="5">
        <v>1</v>
      </c>
      <c r="B9" s="5" t="s">
        <v>68</v>
      </c>
      <c r="C9" s="5" t="s">
        <v>49</v>
      </c>
      <c r="D9" s="5" t="s">
        <v>33</v>
      </c>
      <c r="E9" s="6" t="s">
        <v>28</v>
      </c>
      <c r="F9" s="7">
        <v>18</v>
      </c>
      <c r="G9" s="8">
        <v>2</v>
      </c>
      <c r="H9" s="8">
        <v>16</v>
      </c>
      <c r="I9" s="7">
        <v>188</v>
      </c>
      <c r="J9" s="6">
        <v>94</v>
      </c>
      <c r="K9" s="6">
        <v>94</v>
      </c>
      <c r="L9" s="7">
        <v>1</v>
      </c>
      <c r="M9" s="16">
        <v>2014</v>
      </c>
      <c r="N9" s="7" t="s">
        <v>59</v>
      </c>
      <c r="O9"/>
    </row>
    <row r="10" spans="1:15" s="1" customFormat="1" ht="12.75">
      <c r="A10" s="5">
        <v>6</v>
      </c>
      <c r="B10" s="5" t="s">
        <v>69</v>
      </c>
      <c r="C10" s="5" t="s">
        <v>49</v>
      </c>
      <c r="D10" s="5" t="s">
        <v>33</v>
      </c>
      <c r="E10" s="6" t="s">
        <v>28</v>
      </c>
      <c r="F10" s="7">
        <v>14</v>
      </c>
      <c r="G10" s="8">
        <v>0</v>
      </c>
      <c r="H10" s="8">
        <v>14</v>
      </c>
      <c r="I10" s="7">
        <v>155</v>
      </c>
      <c r="J10" s="6">
        <v>69</v>
      </c>
      <c r="K10" s="6">
        <v>86</v>
      </c>
      <c r="L10" s="7">
        <v>5</v>
      </c>
      <c r="M10" s="16">
        <v>2014</v>
      </c>
      <c r="N10" s="7" t="s">
        <v>59</v>
      </c>
      <c r="O10"/>
    </row>
    <row r="11" spans="1:15" s="1" customFormat="1" ht="12.75">
      <c r="A11" s="5">
        <v>23</v>
      </c>
      <c r="B11" s="5" t="s">
        <v>70</v>
      </c>
      <c r="C11" s="5" t="s">
        <v>49</v>
      </c>
      <c r="D11" s="5" t="s">
        <v>33</v>
      </c>
      <c r="E11" s="6" t="s">
        <v>28</v>
      </c>
      <c r="F11" s="7">
        <v>16</v>
      </c>
      <c r="G11" s="8">
        <v>2</v>
      </c>
      <c r="H11" s="8">
        <v>14</v>
      </c>
      <c r="I11" s="7">
        <v>176</v>
      </c>
      <c r="J11" s="6">
        <v>80</v>
      </c>
      <c r="K11" s="6">
        <v>96</v>
      </c>
      <c r="L11" s="7">
        <v>1</v>
      </c>
      <c r="M11" s="16">
        <v>2014</v>
      </c>
      <c r="N11" s="7" t="s">
        <v>59</v>
      </c>
      <c r="O11"/>
    </row>
    <row r="12" spans="1:15" s="1" customFormat="1" ht="25.5">
      <c r="A12" s="5">
        <v>30</v>
      </c>
      <c r="B12" s="5" t="s">
        <v>71</v>
      </c>
      <c r="C12" s="5" t="s">
        <v>49</v>
      </c>
      <c r="D12" s="5" t="s">
        <v>33</v>
      </c>
      <c r="E12" s="6" t="s">
        <v>28</v>
      </c>
      <c r="F12" s="7">
        <v>11</v>
      </c>
      <c r="G12" s="8">
        <v>0</v>
      </c>
      <c r="H12" s="8">
        <v>11</v>
      </c>
      <c r="I12" s="7">
        <v>128</v>
      </c>
      <c r="J12" s="6">
        <v>55</v>
      </c>
      <c r="K12" s="6">
        <v>73</v>
      </c>
      <c r="L12" s="7"/>
      <c r="M12" s="16">
        <v>2014</v>
      </c>
      <c r="N12" s="7" t="s">
        <v>59</v>
      </c>
      <c r="O12"/>
    </row>
    <row r="13" spans="1:15" s="1" customFormat="1" ht="12.75">
      <c r="A13" s="5">
        <v>60</v>
      </c>
      <c r="B13" s="5" t="s">
        <v>72</v>
      </c>
      <c r="C13" s="5" t="s">
        <v>49</v>
      </c>
      <c r="D13" s="5" t="s">
        <v>33</v>
      </c>
      <c r="E13" s="6" t="s">
        <v>28</v>
      </c>
      <c r="F13" s="7">
        <v>16</v>
      </c>
      <c r="G13" s="8">
        <v>0</v>
      </c>
      <c r="H13" s="8">
        <v>16</v>
      </c>
      <c r="I13" s="7">
        <v>205</v>
      </c>
      <c r="J13" s="6">
        <v>95</v>
      </c>
      <c r="K13" s="6">
        <v>110</v>
      </c>
      <c r="L13" s="7">
        <v>1</v>
      </c>
      <c r="M13" s="16">
        <v>2014</v>
      </c>
      <c r="N13" s="7" t="s">
        <v>59</v>
      </c>
      <c r="O13"/>
    </row>
    <row r="14" spans="1:15" s="1" customFormat="1" ht="12.75">
      <c r="A14" s="5">
        <v>72</v>
      </c>
      <c r="B14" s="5" t="s">
        <v>73</v>
      </c>
      <c r="C14" s="5" t="s">
        <v>49</v>
      </c>
      <c r="D14" s="5" t="s">
        <v>33</v>
      </c>
      <c r="E14" s="6" t="s">
        <v>28</v>
      </c>
      <c r="F14" s="7">
        <v>12</v>
      </c>
      <c r="G14" s="8">
        <v>1</v>
      </c>
      <c r="H14" s="8">
        <v>11</v>
      </c>
      <c r="I14" s="7">
        <v>129</v>
      </c>
      <c r="J14" s="6">
        <v>65</v>
      </c>
      <c r="K14" s="6">
        <v>64</v>
      </c>
      <c r="L14" s="7"/>
      <c r="M14" s="16">
        <v>2014</v>
      </c>
      <c r="N14" s="7" t="s">
        <v>59</v>
      </c>
      <c r="O14"/>
    </row>
    <row r="15" spans="1:15" s="1" customFormat="1" ht="12.75">
      <c r="A15" s="5">
        <v>185</v>
      </c>
      <c r="B15" s="5" t="s">
        <v>74</v>
      </c>
      <c r="C15" s="5" t="s">
        <v>65</v>
      </c>
      <c r="D15" s="5" t="s">
        <v>41</v>
      </c>
      <c r="E15" s="6" t="s">
        <v>28</v>
      </c>
      <c r="F15" s="7">
        <v>16</v>
      </c>
      <c r="G15" s="8"/>
      <c r="H15" s="8">
        <v>16</v>
      </c>
      <c r="I15" s="7">
        <v>162</v>
      </c>
      <c r="J15" s="6">
        <v>79</v>
      </c>
      <c r="K15" s="6">
        <v>83</v>
      </c>
      <c r="L15" s="7"/>
      <c r="M15" s="16">
        <v>2014</v>
      </c>
      <c r="N15" s="7" t="s">
        <v>59</v>
      </c>
      <c r="O15"/>
    </row>
    <row r="16" spans="1:15" s="1" customFormat="1" ht="25.5">
      <c r="A16" s="5">
        <v>8</v>
      </c>
      <c r="B16" s="5" t="s">
        <v>75</v>
      </c>
      <c r="C16" s="5" t="s">
        <v>49</v>
      </c>
      <c r="D16" s="5" t="s">
        <v>33</v>
      </c>
      <c r="E16" s="6" t="s">
        <v>28</v>
      </c>
      <c r="F16" s="7">
        <v>20</v>
      </c>
      <c r="G16" s="8">
        <v>0</v>
      </c>
      <c r="H16" s="8">
        <v>20</v>
      </c>
      <c r="I16" s="7">
        <v>200</v>
      </c>
      <c r="J16" s="6">
        <v>101</v>
      </c>
      <c r="K16" s="6">
        <v>99</v>
      </c>
      <c r="L16" s="7">
        <v>1</v>
      </c>
      <c r="M16" s="16">
        <v>2014</v>
      </c>
      <c r="N16" s="7" t="s">
        <v>59</v>
      </c>
      <c r="O16"/>
    </row>
    <row r="17" spans="1:15" s="1" customFormat="1" ht="25.5">
      <c r="A17" s="5">
        <v>3</v>
      </c>
      <c r="B17" s="5" t="s">
        <v>76</v>
      </c>
      <c r="C17" s="5" t="s">
        <v>65</v>
      </c>
      <c r="D17" s="5" t="s">
        <v>41</v>
      </c>
      <c r="E17" s="6" t="s">
        <v>28</v>
      </c>
      <c r="F17" s="7">
        <v>24</v>
      </c>
      <c r="G17" s="8">
        <v>0</v>
      </c>
      <c r="H17" s="8">
        <v>24</v>
      </c>
      <c r="I17" s="7">
        <v>351</v>
      </c>
      <c r="J17" s="6">
        <v>200</v>
      </c>
      <c r="K17" s="6">
        <v>151</v>
      </c>
      <c r="L17" s="7">
        <v>8</v>
      </c>
      <c r="M17" s="16">
        <v>2014</v>
      </c>
      <c r="N17" s="7" t="s">
        <v>59</v>
      </c>
      <c r="O17"/>
    </row>
    <row r="18" spans="1:15" s="1" customFormat="1" ht="12.75">
      <c r="A18" s="5">
        <v>34</v>
      </c>
      <c r="B18" s="5" t="s">
        <v>77</v>
      </c>
      <c r="C18" s="5" t="s">
        <v>65</v>
      </c>
      <c r="D18" s="5" t="s">
        <v>41</v>
      </c>
      <c r="E18" s="6" t="s">
        <v>28</v>
      </c>
      <c r="F18" s="7">
        <v>25</v>
      </c>
      <c r="G18" s="8"/>
      <c r="H18" s="8">
        <v>25</v>
      </c>
      <c r="I18" s="7">
        <v>355</v>
      </c>
      <c r="J18" s="6">
        <v>180</v>
      </c>
      <c r="K18" s="6">
        <v>175</v>
      </c>
      <c r="L18" s="7">
        <v>4</v>
      </c>
      <c r="M18" s="16">
        <v>2014</v>
      </c>
      <c r="N18" s="7" t="s">
        <v>59</v>
      </c>
      <c r="O18"/>
    </row>
    <row r="19" spans="1:15" s="1" customFormat="1" ht="12.75">
      <c r="A19" s="9">
        <v>63</v>
      </c>
      <c r="B19" s="5" t="s">
        <v>78</v>
      </c>
      <c r="C19" s="5" t="s">
        <v>65</v>
      </c>
      <c r="D19" s="5" t="s">
        <v>41</v>
      </c>
      <c r="E19" s="10" t="s">
        <v>28</v>
      </c>
      <c r="F19" s="7">
        <v>12</v>
      </c>
      <c r="G19" s="11">
        <v>0</v>
      </c>
      <c r="H19" s="8">
        <v>12</v>
      </c>
      <c r="I19" s="7">
        <v>114</v>
      </c>
      <c r="J19" s="6">
        <v>56</v>
      </c>
      <c r="K19" s="6">
        <v>58</v>
      </c>
      <c r="L19" s="7">
        <v>1</v>
      </c>
      <c r="M19" s="16">
        <v>2014</v>
      </c>
      <c r="N19" s="7" t="s">
        <v>59</v>
      </c>
      <c r="O19"/>
    </row>
    <row r="20" spans="1:15" s="1" customFormat="1" ht="12.75">
      <c r="A20" s="5">
        <v>65</v>
      </c>
      <c r="B20" s="5" t="s">
        <v>79</v>
      </c>
      <c r="C20" s="5" t="s">
        <v>80</v>
      </c>
      <c r="D20" s="5" t="s">
        <v>41</v>
      </c>
      <c r="E20" s="6" t="s">
        <v>28</v>
      </c>
      <c r="F20" s="7">
        <v>18</v>
      </c>
      <c r="G20" s="8">
        <v>0</v>
      </c>
      <c r="H20" s="8">
        <v>18</v>
      </c>
      <c r="I20" s="7">
        <v>208</v>
      </c>
      <c r="J20" s="6">
        <v>96</v>
      </c>
      <c r="K20" s="6">
        <v>112</v>
      </c>
      <c r="L20" s="7">
        <v>2</v>
      </c>
      <c r="M20" s="16">
        <v>2014</v>
      </c>
      <c r="N20" s="7" t="s">
        <v>59</v>
      </c>
      <c r="O20"/>
    </row>
    <row r="21" spans="1:15" s="1" customFormat="1" ht="25.5">
      <c r="A21" s="5">
        <v>142</v>
      </c>
      <c r="B21" s="5" t="s">
        <v>81</v>
      </c>
      <c r="C21" s="5" t="s">
        <v>65</v>
      </c>
      <c r="D21" s="5" t="s">
        <v>41</v>
      </c>
      <c r="E21" s="6" t="s">
        <v>28</v>
      </c>
      <c r="F21" s="7">
        <v>11</v>
      </c>
      <c r="G21" s="8">
        <v>0</v>
      </c>
      <c r="H21" s="8">
        <v>11</v>
      </c>
      <c r="I21" s="7">
        <v>142</v>
      </c>
      <c r="J21" s="6">
        <v>63</v>
      </c>
      <c r="K21" s="6">
        <v>79</v>
      </c>
      <c r="L21" s="7">
        <v>2</v>
      </c>
      <c r="M21" s="16">
        <v>2014</v>
      </c>
      <c r="N21" s="7" t="s">
        <v>59</v>
      </c>
      <c r="O21"/>
    </row>
    <row r="22" spans="1:15" s="1" customFormat="1" ht="24" customHeight="1">
      <c r="A22" s="5">
        <v>103</v>
      </c>
      <c r="B22" s="5" t="s">
        <v>82</v>
      </c>
      <c r="C22" s="5" t="s">
        <v>49</v>
      </c>
      <c r="D22" s="5" t="s">
        <v>33</v>
      </c>
      <c r="E22" s="6" t="s">
        <v>28</v>
      </c>
      <c r="F22" s="7">
        <v>20</v>
      </c>
      <c r="G22" s="8">
        <v>2</v>
      </c>
      <c r="H22" s="8">
        <v>18</v>
      </c>
      <c r="I22" s="17">
        <v>179</v>
      </c>
      <c r="J22" s="17">
        <v>80</v>
      </c>
      <c r="K22" s="17">
        <v>99</v>
      </c>
      <c r="L22" s="7">
        <v>1</v>
      </c>
      <c r="M22" s="16">
        <v>2014</v>
      </c>
      <c r="N22" s="7" t="s">
        <v>59</v>
      </c>
      <c r="O22"/>
    </row>
    <row r="23" spans="1:14" ht="12.75">
      <c r="A23" s="12" t="s">
        <v>83</v>
      </c>
      <c r="B23" s="12"/>
      <c r="C23" s="13"/>
      <c r="D23" s="13"/>
      <c r="E23" s="13"/>
      <c r="F23" s="13">
        <f aca="true" t="shared" si="0" ref="F23:L23">SUM(F2:F22)</f>
        <v>336</v>
      </c>
      <c r="G23" s="13">
        <f t="shared" si="0"/>
        <v>12</v>
      </c>
      <c r="H23" s="13">
        <f t="shared" si="0"/>
        <v>324</v>
      </c>
      <c r="I23" s="13">
        <f t="shared" si="0"/>
        <v>3806</v>
      </c>
      <c r="J23" s="13">
        <f t="shared" si="0"/>
        <v>1855</v>
      </c>
      <c r="K23" s="13">
        <f t="shared" si="0"/>
        <v>1951</v>
      </c>
      <c r="L23" s="13">
        <f t="shared" si="0"/>
        <v>33</v>
      </c>
      <c r="M23" s="13"/>
      <c r="N23" s="13">
        <v>21</v>
      </c>
    </row>
    <row r="24" spans="1:14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Nirenberg</dc:creator>
  <cp:keywords/>
  <dc:description/>
  <cp:lastModifiedBy>dell</cp:lastModifiedBy>
  <dcterms:created xsi:type="dcterms:W3CDTF">2017-06-22T21:36:32Z</dcterms:created>
  <dcterms:modified xsi:type="dcterms:W3CDTF">2017-11-22T20:44:46Z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3082-10.2.0.5820</vt:lpwstr>
  </property>
</Properties>
</file>